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eta.kardianova\Desktop\My Documents\VHS Turnov\"/>
    </mc:Choice>
  </mc:AlternateContent>
  <xr:revisionPtr revIDLastSave="0" documentId="13_ncr:1_{C07CD454-AE8D-48C6-93CD-1E5B7B76803E}" xr6:coauthVersionLast="36" xr6:coauthVersionMax="36" xr10:uidLastSave="{00000000-0000-0000-0000-000000000000}"/>
  <bookViews>
    <workbookView xWindow="0" yWindow="0" windowWidth="19200" windowHeight="6350" xr2:uid="{8816B2AE-BA2D-4BD9-94DF-239F5198D199}"/>
  </bookViews>
  <sheets>
    <sheet name="30 let VHS Turnov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" l="1"/>
</calcChain>
</file>

<file path=xl/sharedStrings.xml><?xml version="1.0" encoding="utf-8"?>
<sst xmlns="http://schemas.openxmlformats.org/spreadsheetml/2006/main" count="83" uniqueCount="62">
  <si>
    <t>KNIHA</t>
  </si>
  <si>
    <t>SKLENIČKY</t>
  </si>
  <si>
    <t>SMYČKA</t>
  </si>
  <si>
    <t>TAŠKY S BRANDEM</t>
  </si>
  <si>
    <t>ROLL UP</t>
  </si>
  <si>
    <t>BANNER</t>
  </si>
  <si>
    <t xml:space="preserve">BRAND 30 </t>
  </si>
  <si>
    <t>VÁNOCE V KOSTELE</t>
  </si>
  <si>
    <t>Trosky, Tatobity, Přepeře, Rovensko pod Troskami, Valdštejn, Malá Skála…</t>
  </si>
  <si>
    <t>CENA</t>
  </si>
  <si>
    <t xml:space="preserve"> </t>
  </si>
  <si>
    <t xml:space="preserve">ROVENSKO POD TROSKAMI sál </t>
  </si>
  <si>
    <t>VÍNA</t>
  </si>
  <si>
    <t>s brandem 30tky 1000 ks</t>
  </si>
  <si>
    <t>úterý 20.5. od 15 hodin</t>
  </si>
  <si>
    <t xml:space="preserve">pro připnutí na stávající stan či stánek </t>
  </si>
  <si>
    <t>PLACHTY NA STAN</t>
  </si>
  <si>
    <t>MÍSTO KONÁNÍ</t>
  </si>
  <si>
    <t>TERMÍN</t>
  </si>
  <si>
    <t>UPŘESNĚNÍ AKCE</t>
  </si>
  <si>
    <t xml:space="preserve">CENA </t>
  </si>
  <si>
    <t>ZAJIŠŤUJE</t>
  </si>
  <si>
    <t>SčVK</t>
  </si>
  <si>
    <t>LOGO VHS - SčVK</t>
  </si>
  <si>
    <t xml:space="preserve">kontaktní osoba z VHS, která dá fotky a popisky, co bude potřeba, grafika, vazba, počet kusů </t>
  </si>
  <si>
    <t>SPOLEČENSKÝ VEČER     STŘELNICE TURNOV</t>
  </si>
  <si>
    <t xml:space="preserve">pátek 18. 9. od 19 hodin                       </t>
  </si>
  <si>
    <t>sobota 7.6. od ???? hodin</t>
  </si>
  <si>
    <t>LOMNICE NAD POPELKOU kde???</t>
  </si>
  <si>
    <t>POZNÁMKA</t>
  </si>
  <si>
    <t>+ DPH + doprava</t>
  </si>
  <si>
    <t>ROKYTNICE NAD JIZEROU</t>
  </si>
  <si>
    <t>JILEMNICE</t>
  </si>
  <si>
    <t xml:space="preserve">sobota 26. 7. </t>
  </si>
  <si>
    <t>PŘEDMĚT</t>
  </si>
  <si>
    <t>30 LET VHS TURNOV + SčVK</t>
  </si>
  <si>
    <t>1500 KS 190/láhev Vinařství Tesařík víno Hibernal</t>
  </si>
  <si>
    <t>VÝSTAVA VOD-KA Praha Letňany    20.-22.5.2025 - OCHUTNÁVKA VÍN PRO ZVANÉ HOSTY</t>
  </si>
  <si>
    <t>objednání someliéra, vína pro cca 40 osob</t>
  </si>
  <si>
    <t>seznam pozvaných hostů</t>
  </si>
  <si>
    <t>VHS</t>
  </si>
  <si>
    <t xml:space="preserve">vytvoření pozvánek pro účastníky (cca 40 osob), rozeslání na základě dodaného seznamu </t>
  </si>
  <si>
    <t>vytvoření pozvánek a rozeslání hostům na základě seznamu od VHS Turnov</t>
  </si>
  <si>
    <t>kapacita sálu 320 míst</t>
  </si>
  <si>
    <t>objednání vín na stůl a vody na stůl + ochutnávky vína</t>
  </si>
  <si>
    <t xml:space="preserve">pronájem sálu Střelnice Turnov, ozvučení, šatna, ostraha </t>
  </si>
  <si>
    <t>příloha č.1</t>
  </si>
  <si>
    <t>včetně DPH</t>
  </si>
  <si>
    <t>objednání rautu (osoba /700 Kč), kanapky na stůl, wellcome drink, květinová výzdoba</t>
  </si>
  <si>
    <t>70 stolů/ 2láhve  + ochutnávka</t>
  </si>
  <si>
    <t>TATOBITY</t>
  </si>
  <si>
    <t>pátek 7.3.     od 19 hodin</t>
  </si>
  <si>
    <t xml:space="preserve"> pátek 28.3. od 19 hodin</t>
  </si>
  <si>
    <t>KD Tatobity vedle radnice skupina KEKS</t>
  </si>
  <si>
    <r>
      <t xml:space="preserve">vystoupení Ivan Mládek &amp; Banjo band IM - 120.000 Kč + 21% DPH + 20 Kč/km       </t>
    </r>
    <r>
      <rPr>
        <sz val="10"/>
        <color rgb="FFFF0000"/>
        <rFont val="Calibri"/>
        <family val="2"/>
        <charset val="238"/>
        <scheme val="minor"/>
      </rPr>
      <t>VODNÍ BAR</t>
    </r>
  </si>
  <si>
    <r>
      <t xml:space="preserve">kapela Wohnout     </t>
    </r>
    <r>
      <rPr>
        <sz val="10"/>
        <color rgb="FFFF0000"/>
        <rFont val="Calibri"/>
        <family val="2"/>
        <charset val="238"/>
        <scheme val="minor"/>
      </rPr>
      <t>VODNÍ BAR</t>
    </r>
  </si>
  <si>
    <r>
      <t xml:space="preserve">koncert KABÁT REVIVAL     </t>
    </r>
    <r>
      <rPr>
        <sz val="10"/>
        <color rgb="FFFF0000"/>
        <rFont val="Calibri"/>
        <family val="2"/>
        <charset val="238"/>
        <scheme val="minor"/>
      </rPr>
      <t>VODNÍ BAR</t>
    </r>
  </si>
  <si>
    <r>
      <rPr>
        <u/>
        <sz val="10"/>
        <color theme="1"/>
        <rFont val="Calibri"/>
        <family val="2"/>
        <charset val="238"/>
        <scheme val="minor"/>
      </rPr>
      <t>program</t>
    </r>
    <r>
      <rPr>
        <sz val="10"/>
        <color theme="1"/>
        <rFont val="Calibri"/>
        <family val="2"/>
        <charset val="238"/>
        <scheme val="minor"/>
      </rPr>
      <t xml:space="preserve">:  • pásmo pro děti "Nedloubej se v nose"        </t>
    </r>
    <r>
      <rPr>
        <sz val="10"/>
        <color rgb="FFFF0000"/>
        <rFont val="Calibri"/>
        <family val="2"/>
        <charset val="238"/>
        <scheme val="minor"/>
      </rPr>
      <t>NEUPŘESNĚNO</t>
    </r>
  </si>
  <si>
    <t>při obsazenosti 280 lidmi</t>
  </si>
  <si>
    <t>Celkem</t>
  </si>
  <si>
    <t>papírové eko tašky přírodní s brandem 30tky, 1000ks velkých a 500ks na víno</t>
  </si>
  <si>
    <r>
      <t xml:space="preserve">zajištění programu (smyčcové trio INFLAGRANTI s </t>
    </r>
    <r>
      <rPr>
        <sz val="10"/>
        <color rgb="FFC00000"/>
        <rFont val="Calibri"/>
        <family val="2"/>
        <charset val="238"/>
        <scheme val="minor"/>
      </rPr>
      <t>Romanem Vojtkem</t>
    </r>
    <r>
      <rPr>
        <sz val="10"/>
        <color theme="1"/>
        <rFont val="Calibri"/>
        <family val="2"/>
        <charset val="238"/>
        <scheme val="minor"/>
      </rPr>
      <t xml:space="preserve"> 90 000, módní přehlídka 25000, KABÁT REVIVAL 39 000), MODERÁTOR?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</si>
</sst>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28"/>
      <color theme="4" tint="-0.49998474074526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EA9DB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49" fontId="2" fillId="3" borderId="15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 wrapText="1"/>
    </xf>
    <xf numFmtId="0" fontId="0" fillId="0" borderId="18" xfId="0" applyFill="1" applyBorder="1" applyAlignment="1">
      <alignment vertical="center" wrapText="1"/>
    </xf>
    <xf numFmtId="0" fontId="0" fillId="0" borderId="20" xfId="0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0" fillId="0" borderId="11" xfId="0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vertical="center" wrapText="1"/>
    </xf>
    <xf numFmtId="0" fontId="0" fillId="0" borderId="13" xfId="0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vertical="center"/>
    </xf>
    <xf numFmtId="0" fontId="2" fillId="3" borderId="28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vertical="center" wrapText="1"/>
    </xf>
    <xf numFmtId="0" fontId="2" fillId="3" borderId="28" xfId="0" applyFont="1" applyFill="1" applyBorder="1" applyAlignment="1">
      <alignment horizontal="center" vertical="center"/>
    </xf>
    <xf numFmtId="49" fontId="2" fillId="3" borderId="29" xfId="0" applyNumberFormat="1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/>
    </xf>
    <xf numFmtId="14" fontId="9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2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center" vertical="center"/>
    </xf>
    <xf numFmtId="14" fontId="9" fillId="0" borderId="1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vertical="center"/>
    </xf>
    <xf numFmtId="0" fontId="6" fillId="0" borderId="21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7" fillId="0" borderId="24" xfId="0" applyFont="1" applyFill="1" applyBorder="1" applyAlignment="1">
      <alignment vertical="center"/>
    </xf>
    <xf numFmtId="49" fontId="7" fillId="0" borderId="10" xfId="0" applyNumberFormat="1" applyFont="1" applyFill="1" applyBorder="1" applyAlignment="1">
      <alignment vertical="center" wrapText="1"/>
    </xf>
    <xf numFmtId="0" fontId="7" fillId="0" borderId="21" xfId="0" applyFont="1" applyFill="1" applyBorder="1" applyAlignment="1">
      <alignment vertical="center" wrapText="1"/>
    </xf>
    <xf numFmtId="0" fontId="7" fillId="0" borderId="22" xfId="0" applyFont="1" applyFill="1" applyBorder="1" applyAlignment="1">
      <alignment vertical="center" wrapText="1"/>
    </xf>
    <xf numFmtId="49" fontId="6" fillId="0" borderId="19" xfId="0" applyNumberFormat="1" applyFont="1" applyFill="1" applyBorder="1" applyAlignment="1">
      <alignment horizontal="center" vertical="center" wrapText="1"/>
    </xf>
    <xf numFmtId="49" fontId="6" fillId="0" borderId="14" xfId="0" applyNumberFormat="1" applyFont="1" applyFill="1" applyBorder="1" applyAlignment="1">
      <alignment horizontal="center" vertical="center" wrapText="1"/>
    </xf>
    <xf numFmtId="6" fontId="6" fillId="0" borderId="1" xfId="0" applyNumberFormat="1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>
      <alignment horizontal="center" vertical="center" wrapText="1"/>
    </xf>
    <xf numFmtId="49" fontId="6" fillId="0" borderId="17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25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center" wrapText="1"/>
    </xf>
    <xf numFmtId="6" fontId="7" fillId="0" borderId="1" xfId="0" applyNumberFormat="1" applyFont="1" applyFill="1" applyBorder="1" applyAlignment="1">
      <alignment horizontal="center" vertical="center" wrapText="1"/>
    </xf>
    <xf numFmtId="6" fontId="7" fillId="0" borderId="4" xfId="0" applyNumberFormat="1" applyFont="1" applyFill="1" applyBorder="1" applyAlignment="1">
      <alignment horizontal="center" vertical="center" wrapText="1"/>
    </xf>
    <xf numFmtId="49" fontId="7" fillId="0" borderId="16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49" fontId="7" fillId="0" borderId="17" xfId="0" applyNumberFormat="1" applyFont="1" applyFill="1" applyBorder="1" applyAlignment="1">
      <alignment horizontal="center" vertical="center" wrapText="1"/>
    </xf>
    <xf numFmtId="6" fontId="6" fillId="0" borderId="12" xfId="0" applyNumberFormat="1" applyFont="1" applyFill="1" applyBorder="1" applyAlignment="1">
      <alignment horizontal="center" vertical="center"/>
    </xf>
    <xf numFmtId="6" fontId="7" fillId="0" borderId="3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24" xfId="0" applyNumberFormat="1" applyFont="1" applyFill="1" applyBorder="1" applyAlignment="1">
      <alignment horizontal="center" vertical="center" wrapText="1"/>
    </xf>
    <xf numFmtId="14" fontId="9" fillId="0" borderId="2" xfId="0" applyNumberFormat="1" applyFont="1" applyFill="1" applyBorder="1" applyAlignment="1">
      <alignment horizontal="center" vertical="center" wrapText="1"/>
    </xf>
    <xf numFmtId="14" fontId="9" fillId="0" borderId="3" xfId="0" applyNumberFormat="1" applyFont="1" applyFill="1" applyBorder="1" applyAlignment="1">
      <alignment horizontal="center" vertical="center" wrapText="1"/>
    </xf>
    <xf numFmtId="14" fontId="9" fillId="0" borderId="4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6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6" fontId="7" fillId="4" borderId="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8EA9DB"/>
      <color rgb="FF305496"/>
      <color rgb="FF66FFFF"/>
      <color rgb="FFFFFF99"/>
      <color rgb="FFFFE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53168-F707-413A-A10C-CC99DB1286AF}">
  <sheetPr>
    <tabColor theme="4"/>
  </sheetPr>
  <dimension ref="A1:I34"/>
  <sheetViews>
    <sheetView tabSelected="1" zoomScaleNormal="100" workbookViewId="0">
      <selection activeCell="I6" sqref="I6"/>
    </sheetView>
  </sheetViews>
  <sheetFormatPr defaultColWidth="9.1796875" defaultRowHeight="14.5" x14ac:dyDescent="0.35"/>
  <cols>
    <col min="1" max="1" width="22.453125" style="1" customWidth="1"/>
    <col min="2" max="2" width="12.7265625" style="6" customWidth="1"/>
    <col min="3" max="3" width="48.81640625" style="3" customWidth="1"/>
    <col min="4" max="4" width="16.26953125" style="2" customWidth="1"/>
    <col min="5" max="5" width="15.1796875" style="11" customWidth="1"/>
    <col min="6" max="6" width="12" style="2" customWidth="1"/>
    <col min="7" max="16384" width="9.1796875" style="1"/>
  </cols>
  <sheetData>
    <row r="1" spans="1:6" ht="42.75" customHeight="1" x14ac:dyDescent="0.35">
      <c r="A1" s="73" t="s">
        <v>35</v>
      </c>
      <c r="B1" s="74"/>
      <c r="C1" s="74"/>
      <c r="D1" s="74"/>
      <c r="E1" s="74"/>
      <c r="F1" s="75"/>
    </row>
    <row r="2" spans="1:6" ht="32.15" customHeight="1" thickBot="1" x14ac:dyDescent="0.4">
      <c r="A2" s="12" t="s">
        <v>34</v>
      </c>
      <c r="B2" s="7"/>
      <c r="C2" s="7"/>
      <c r="D2" s="8" t="s">
        <v>9</v>
      </c>
      <c r="E2" s="10" t="s">
        <v>29</v>
      </c>
      <c r="F2" s="9" t="s">
        <v>21</v>
      </c>
    </row>
    <row r="3" spans="1:6" ht="32.15" customHeight="1" x14ac:dyDescent="0.35">
      <c r="A3" s="47" t="s">
        <v>23</v>
      </c>
      <c r="B3" s="14"/>
      <c r="C3" s="15"/>
      <c r="D3" s="57">
        <v>23000</v>
      </c>
      <c r="E3" s="55" t="s">
        <v>46</v>
      </c>
      <c r="F3" s="16" t="s">
        <v>22</v>
      </c>
    </row>
    <row r="4" spans="1:6" ht="32.15" customHeight="1" x14ac:dyDescent="0.35">
      <c r="A4" s="48" t="s">
        <v>6</v>
      </c>
      <c r="B4" s="4"/>
      <c r="C4" s="5"/>
      <c r="D4" s="57">
        <v>0</v>
      </c>
      <c r="E4" s="56"/>
      <c r="F4" s="13" t="s">
        <v>22</v>
      </c>
    </row>
    <row r="5" spans="1:6" ht="32.15" customHeight="1" x14ac:dyDescent="0.35">
      <c r="A5" s="48" t="s">
        <v>12</v>
      </c>
      <c r="B5" s="4"/>
      <c r="C5" s="5" t="s">
        <v>36</v>
      </c>
      <c r="D5" s="57">
        <v>285000</v>
      </c>
      <c r="E5" s="56"/>
      <c r="F5" s="13" t="s">
        <v>22</v>
      </c>
    </row>
    <row r="6" spans="1:6" ht="32.15" customHeight="1" x14ac:dyDescent="0.35">
      <c r="A6" s="48" t="s">
        <v>0</v>
      </c>
      <c r="B6" s="4"/>
      <c r="C6" s="5" t="s">
        <v>24</v>
      </c>
      <c r="D6" s="86"/>
      <c r="E6" s="56"/>
      <c r="F6" s="23" t="s">
        <v>40</v>
      </c>
    </row>
    <row r="7" spans="1:6" ht="32.15" customHeight="1" x14ac:dyDescent="0.35">
      <c r="A7" s="48" t="s">
        <v>16</v>
      </c>
      <c r="B7" s="4"/>
      <c r="C7" s="5" t="s">
        <v>15</v>
      </c>
      <c r="D7" s="85"/>
      <c r="E7" s="56"/>
      <c r="F7" s="13" t="s">
        <v>22</v>
      </c>
    </row>
    <row r="8" spans="1:6" ht="32.15" customHeight="1" x14ac:dyDescent="0.35">
      <c r="A8" s="48" t="s">
        <v>1</v>
      </c>
      <c r="B8" s="4"/>
      <c r="C8" s="5" t="s">
        <v>13</v>
      </c>
      <c r="D8" s="57">
        <v>175000</v>
      </c>
      <c r="E8" s="56"/>
      <c r="F8" s="13" t="s">
        <v>22</v>
      </c>
    </row>
    <row r="9" spans="1:6" ht="32.15" customHeight="1" x14ac:dyDescent="0.35">
      <c r="A9" s="48" t="s">
        <v>2</v>
      </c>
      <c r="B9" s="4"/>
      <c r="C9" s="5"/>
      <c r="D9" s="57"/>
      <c r="E9" s="56"/>
      <c r="F9" s="13" t="s">
        <v>22</v>
      </c>
    </row>
    <row r="10" spans="1:6" ht="32.15" customHeight="1" x14ac:dyDescent="0.35">
      <c r="A10" s="48" t="s">
        <v>3</v>
      </c>
      <c r="B10" s="4"/>
      <c r="C10" s="5" t="s">
        <v>60</v>
      </c>
      <c r="D10" s="57">
        <v>22350</v>
      </c>
      <c r="E10" s="56"/>
      <c r="F10" s="13" t="s">
        <v>22</v>
      </c>
    </row>
    <row r="11" spans="1:6" ht="32.15" customHeight="1" x14ac:dyDescent="0.35">
      <c r="A11" s="48" t="s">
        <v>4</v>
      </c>
      <c r="B11" s="4"/>
      <c r="C11" s="5"/>
      <c r="D11" s="57"/>
      <c r="E11" s="56"/>
      <c r="F11" s="13" t="s">
        <v>22</v>
      </c>
    </row>
    <row r="12" spans="1:6" ht="32.15" customHeight="1" x14ac:dyDescent="0.35">
      <c r="A12" s="49" t="s">
        <v>5</v>
      </c>
      <c r="B12" s="17"/>
      <c r="C12" s="18"/>
      <c r="D12" s="57"/>
      <c r="E12" s="58"/>
      <c r="F12" s="19" t="s">
        <v>22</v>
      </c>
    </row>
    <row r="13" spans="1:6" ht="32.15" customHeight="1" x14ac:dyDescent="0.35">
      <c r="A13" s="49"/>
      <c r="B13" s="17"/>
      <c r="C13" s="18"/>
      <c r="D13" s="57"/>
      <c r="E13" s="58"/>
      <c r="F13" s="19"/>
    </row>
    <row r="14" spans="1:6" ht="32.15" customHeight="1" x14ac:dyDescent="0.35">
      <c r="A14" s="49"/>
      <c r="B14" s="17"/>
      <c r="C14" s="18"/>
      <c r="D14" s="57"/>
      <c r="E14" s="58"/>
      <c r="F14" s="19"/>
    </row>
    <row r="15" spans="1:6" ht="32.15" customHeight="1" thickBot="1" x14ac:dyDescent="0.4">
      <c r="A15" s="50"/>
      <c r="B15" s="20"/>
      <c r="C15" s="21"/>
      <c r="D15" s="70"/>
      <c r="E15" s="59"/>
      <c r="F15" s="22"/>
    </row>
    <row r="16" spans="1:6" ht="32.15" customHeight="1" thickBot="1" x14ac:dyDescent="0.4">
      <c r="A16" s="24" t="s">
        <v>17</v>
      </c>
      <c r="B16" s="25" t="s">
        <v>18</v>
      </c>
      <c r="C16" s="26" t="s">
        <v>19</v>
      </c>
      <c r="D16" s="27" t="s">
        <v>20</v>
      </c>
      <c r="E16" s="28" t="s">
        <v>29</v>
      </c>
      <c r="F16" s="29" t="s">
        <v>21</v>
      </c>
    </row>
    <row r="17" spans="1:9" ht="28" customHeight="1" x14ac:dyDescent="0.35">
      <c r="A17" s="51" t="s">
        <v>50</v>
      </c>
      <c r="B17" s="30" t="s">
        <v>51</v>
      </c>
      <c r="C17" s="31" t="s">
        <v>53</v>
      </c>
      <c r="D17" s="60">
        <v>140000</v>
      </c>
      <c r="E17" s="32"/>
      <c r="F17" s="33" t="s">
        <v>22</v>
      </c>
    </row>
    <row r="18" spans="1:9" ht="28" customHeight="1" x14ac:dyDescent="0.35">
      <c r="A18" s="52" t="s">
        <v>11</v>
      </c>
      <c r="B18" s="34" t="s">
        <v>52</v>
      </c>
      <c r="C18" s="35" t="s">
        <v>54</v>
      </c>
      <c r="D18" s="60">
        <v>150040</v>
      </c>
      <c r="E18" s="61" t="s">
        <v>47</v>
      </c>
      <c r="F18" s="36" t="s">
        <v>22</v>
      </c>
    </row>
    <row r="19" spans="1:9" ht="28" customHeight="1" x14ac:dyDescent="0.35">
      <c r="A19" s="76" t="s">
        <v>37</v>
      </c>
      <c r="B19" s="79" t="s">
        <v>14</v>
      </c>
      <c r="C19" s="37" t="s">
        <v>41</v>
      </c>
      <c r="D19" s="62"/>
      <c r="E19" s="63"/>
      <c r="F19" s="38" t="s">
        <v>22</v>
      </c>
    </row>
    <row r="20" spans="1:9" ht="28" customHeight="1" x14ac:dyDescent="0.35">
      <c r="A20" s="77"/>
      <c r="B20" s="80"/>
      <c r="C20" s="37" t="s">
        <v>38</v>
      </c>
      <c r="D20" s="65">
        <v>20000</v>
      </c>
      <c r="E20" s="64"/>
      <c r="F20" s="38" t="s">
        <v>22</v>
      </c>
    </row>
    <row r="21" spans="1:9" ht="28" customHeight="1" x14ac:dyDescent="0.35">
      <c r="A21" s="78"/>
      <c r="B21" s="81"/>
      <c r="C21" s="37" t="s">
        <v>39</v>
      </c>
      <c r="D21" s="62"/>
      <c r="E21" s="64"/>
      <c r="F21" s="38" t="s">
        <v>40</v>
      </c>
    </row>
    <row r="22" spans="1:9" ht="28" customHeight="1" x14ac:dyDescent="0.35">
      <c r="A22" s="53" t="s">
        <v>28</v>
      </c>
      <c r="B22" s="39" t="s">
        <v>27</v>
      </c>
      <c r="C22" s="37" t="s">
        <v>55</v>
      </c>
      <c r="D22" s="65">
        <v>165000</v>
      </c>
      <c r="E22" s="64"/>
      <c r="F22" s="40" t="s">
        <v>22</v>
      </c>
    </row>
    <row r="23" spans="1:9" ht="37.5" customHeight="1" x14ac:dyDescent="0.35">
      <c r="A23" s="82" t="s">
        <v>25</v>
      </c>
      <c r="B23" s="79" t="s">
        <v>26</v>
      </c>
      <c r="C23" s="37" t="s">
        <v>61</v>
      </c>
      <c r="D23" s="65">
        <v>154000</v>
      </c>
      <c r="E23" s="64"/>
      <c r="F23" s="40" t="s">
        <v>22</v>
      </c>
    </row>
    <row r="24" spans="1:9" ht="28" customHeight="1" x14ac:dyDescent="0.35">
      <c r="A24" s="83"/>
      <c r="B24" s="80"/>
      <c r="C24" s="37" t="s">
        <v>42</v>
      </c>
      <c r="D24" s="65"/>
      <c r="E24" s="64" t="s">
        <v>43</v>
      </c>
      <c r="F24" s="40" t="s">
        <v>22</v>
      </c>
    </row>
    <row r="25" spans="1:9" ht="28" customHeight="1" x14ac:dyDescent="0.35">
      <c r="A25" s="83"/>
      <c r="B25" s="80"/>
      <c r="C25" s="37" t="s">
        <v>45</v>
      </c>
      <c r="D25" s="87">
        <v>30000</v>
      </c>
      <c r="E25" s="64"/>
      <c r="F25" s="40"/>
    </row>
    <row r="26" spans="1:9" ht="28" customHeight="1" x14ac:dyDescent="0.35">
      <c r="A26" s="83"/>
      <c r="B26" s="80"/>
      <c r="C26" s="37" t="s">
        <v>48</v>
      </c>
      <c r="D26" s="65">
        <v>196000</v>
      </c>
      <c r="E26" s="64" t="s">
        <v>58</v>
      </c>
      <c r="F26" s="40"/>
    </row>
    <row r="27" spans="1:9" ht="28" customHeight="1" x14ac:dyDescent="0.35">
      <c r="A27" s="83"/>
      <c r="B27" s="80"/>
      <c r="C27" s="37" t="s">
        <v>44</v>
      </c>
      <c r="D27" s="65">
        <v>40000</v>
      </c>
      <c r="E27" s="64" t="s">
        <v>49</v>
      </c>
      <c r="F27" s="40"/>
    </row>
    <row r="28" spans="1:9" ht="28" customHeight="1" x14ac:dyDescent="0.35">
      <c r="A28" s="84"/>
      <c r="B28" s="81"/>
      <c r="C28" s="37" t="s">
        <v>39</v>
      </c>
      <c r="D28" s="65"/>
      <c r="E28" s="64"/>
      <c r="F28" s="41" t="s">
        <v>40</v>
      </c>
    </row>
    <row r="29" spans="1:9" ht="28" customHeight="1" x14ac:dyDescent="0.35">
      <c r="A29" s="53" t="s">
        <v>31</v>
      </c>
      <c r="B29" s="42" t="s">
        <v>33</v>
      </c>
      <c r="C29" s="37" t="s">
        <v>56</v>
      </c>
      <c r="D29" s="65">
        <v>39000</v>
      </c>
      <c r="E29" s="64"/>
      <c r="F29" s="40" t="s">
        <v>22</v>
      </c>
      <c r="I29" s="1" t="s">
        <v>10</v>
      </c>
    </row>
    <row r="30" spans="1:9" ht="28" customHeight="1" x14ac:dyDescent="0.35">
      <c r="A30" s="53" t="s">
        <v>32</v>
      </c>
      <c r="B30" s="42"/>
      <c r="C30" s="43" t="s">
        <v>57</v>
      </c>
      <c r="D30" s="66">
        <v>20000</v>
      </c>
      <c r="E30" s="67" t="s">
        <v>30</v>
      </c>
      <c r="F30" s="40"/>
    </row>
    <row r="31" spans="1:9" ht="28" customHeight="1" thickBot="1" x14ac:dyDescent="0.4">
      <c r="A31" s="54" t="s">
        <v>7</v>
      </c>
      <c r="B31" s="44"/>
      <c r="C31" s="45" t="s">
        <v>8</v>
      </c>
      <c r="D31" s="68"/>
      <c r="E31" s="69"/>
      <c r="F31" s="46"/>
    </row>
    <row r="32" spans="1:9" ht="28" customHeight="1" thickBot="1" x14ac:dyDescent="0.4">
      <c r="A32" s="54" t="s">
        <v>59</v>
      </c>
      <c r="B32" s="44"/>
      <c r="C32" s="45"/>
      <c r="D32" s="71">
        <f>D31+D30+D29+D28+D27+D26+D25+D24+D23+D22+D21+D20+D19+D18+D17+D15+D14+D13+D12+D11+D10+D9+D8+D7+D6+D5+D4+D3</f>
        <v>1459390</v>
      </c>
      <c r="E32" s="69"/>
      <c r="F32" s="46"/>
    </row>
    <row r="34" spans="1:2" ht="15.5" x14ac:dyDescent="0.35">
      <c r="A34" s="72"/>
      <c r="B34" s="72"/>
    </row>
  </sheetData>
  <mergeCells count="6">
    <mergeCell ref="A34:B34"/>
    <mergeCell ref="A1:F1"/>
    <mergeCell ref="A19:A21"/>
    <mergeCell ref="B19:B21"/>
    <mergeCell ref="A23:A28"/>
    <mergeCell ref="B23:B28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30 let VHS Turnov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Štěpánková Hana DiS.</dc:creator>
  <cp:lastModifiedBy>Kardianová Iveta Ing. MBA</cp:lastModifiedBy>
  <cp:lastPrinted>2024-08-13T09:49:55Z</cp:lastPrinted>
  <dcterms:created xsi:type="dcterms:W3CDTF">2024-04-29T06:21:12Z</dcterms:created>
  <dcterms:modified xsi:type="dcterms:W3CDTF">2024-08-15T07:22:37Z</dcterms:modified>
</cp:coreProperties>
</file>